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US exports to Japan through WA " sheetId="1" r:id="rId1"/>
  </sheets>
  <calcPr calcId="145621"/>
</workbook>
</file>

<file path=xl/calcChain.xml><?xml version="1.0" encoding="utf-8"?>
<calcChain xmlns="http://schemas.openxmlformats.org/spreadsheetml/2006/main">
  <c r="D25" i="1" l="1"/>
  <c r="E5" i="1"/>
  <c r="E25" i="1" l="1"/>
  <c r="E13" i="1"/>
  <c r="E24" i="1"/>
  <c r="E23" i="1"/>
  <c r="E22" i="1"/>
  <c r="E21" i="1"/>
  <c r="E20" i="1"/>
  <c r="E19" i="1"/>
  <c r="E18" i="1"/>
  <c r="E17" i="1"/>
  <c r="E16" i="1"/>
  <c r="E15" i="1"/>
  <c r="E14" i="1"/>
  <c r="E12" i="1"/>
  <c r="E11" i="1"/>
  <c r="E10" i="1"/>
  <c r="E9" i="1"/>
  <c r="E8" i="1"/>
  <c r="E7" i="1"/>
  <c r="E6" i="1"/>
</calcChain>
</file>

<file path=xl/sharedStrings.xml><?xml version="1.0" encoding="utf-8"?>
<sst xmlns="http://schemas.openxmlformats.org/spreadsheetml/2006/main" count="30" uniqueCount="30">
  <si>
    <t>２０１３年のワシントン州の港からの輸出額（対日本・HS４桁）</t>
  </si>
  <si>
    <t>順位</t>
  </si>
  <si>
    <t>HSコード</t>
  </si>
  <si>
    <t>品　目</t>
  </si>
  <si>
    <t>シェア</t>
  </si>
  <si>
    <t>その他</t>
  </si>
  <si>
    <t>総額</t>
  </si>
  <si>
    <t>注）他州で生産されたものを含む。</t>
  </si>
  <si>
    <t>出典:  WISERTrade</t>
  </si>
  <si>
    <t>航空機及び宇宙飛行体並びにこれらの部分品</t>
  </si>
  <si>
    <t>輸出額（億ドル）</t>
  </si>
  <si>
    <t>小麦及びメスリン</t>
  </si>
  <si>
    <t>木材（粗のものに限るものとし、皮又は辺材をはいであるかないか又は粗く角にしてあるかないかを問わない。）</t>
  </si>
  <si>
    <t>ルタバガ、飼料用のビートその他の飼料用の根菜類、飼料用の乾草、ルーサン（アルファルファ）、クローバー、セインホイン、飼料用のケール、ルーピン、ベッチその他これらに類する飼料用植物（ペレット状にしてあるかないかを問わない。）</t>
  </si>
  <si>
    <t>調製し又は保存に適する処理をしたその他の野菜（冷凍したものに限るものとし、食酢又は酢酸により調製し又は保存に適する処理をしたもの及び第20.06項の物品を除く。）</t>
  </si>
  <si>
    <t>豚の肉（生鮮のもの及び冷蔵し又は冷凍したものに限る。）</t>
  </si>
  <si>
    <t>魚（冷凍したものに限るものとし、第03.04項の魚のフィレその他の魚肉を除く。）</t>
  </si>
  <si>
    <t>木材（縦にひき若しくは割り、平削りし又は丸はぎしたもので、厚さが6ミリメートルを超えるものに限るものとし、かんながけし、やすりがけし又は縦継ぎしたものであるかないかを問わない。）</t>
  </si>
  <si>
    <t>放射性の元素及び同位元素（核分裂性を有する又は核分裂性物質への転換可能な元素及び同位元素を含む。）並びにこれらの化合物並びにこれらの物品を含有する混合物及び残留物</t>
  </si>
  <si>
    <t>水素、希ガスその他の非金属元素</t>
  </si>
  <si>
    <t>石油ガスその他のガス状炭化水素</t>
  </si>
  <si>
    <t>紙、板紙、セルロースウォッディング及びセルロース繊維のウェブ（ロール状又は長方形（正方形を含む。）のシート状のもので、大きさを問わず、塗布し、染み込ませ、被覆し、表面に着色し若しくは装飾を施し又は印刷したものに限るものとし、第48.03項、第48.09項又は第48.10項の物品を除く。）</t>
  </si>
  <si>
    <t>乗用自動車その他の自動車（ステーションワゴン及びレーシングカーを含み、主として人員の輸送用に設計したものに限るものとし、第87.02項のものを除く。）</t>
  </si>
  <si>
    <t>クラフト紙及びクラフト板紙（塗布してないものでロール状又はシート状のものに限るものとし、第48.02項又は第48.03項のものを除く。）</t>
  </si>
  <si>
    <t>銅鉱（精鉱を含む。）</t>
  </si>
  <si>
    <t>とうもろこし</t>
  </si>
  <si>
    <t>チーズ及びカード</t>
  </si>
  <si>
    <t>ニッケルの板、シート、ストリップ及びはく</t>
  </si>
  <si>
    <t>マイクロホン及びそのスタンド、拡声器（エンクロージャーに取り付けてあるかないかを問わない。）、ヘッドホン及びイヤホン（マイクロホンを取り付けてあるかないかを問わない。）、マイクロホンと拡声器を組み合わせたもの、可聴周波増幅器並びに電気式音響増幅装置</t>
  </si>
  <si>
    <t>貴金属鉱（精鉱を含む。）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</si>
</sst>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7">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8"/>
      <color theme="1"/>
      <name val="Arial"/>
      <family val="2"/>
    </font>
    <font>
      <b/>
      <sz val="8"/>
      <color theme="1"/>
      <name val="Arial"/>
      <family val="2"/>
    </font>
    <font>
      <u/>
      <sz val="11"/>
      <color theme="10"/>
      <name val="ＭＳ Ｐゴシック"/>
      <family val="3"/>
      <charset val="128"/>
    </font>
    <font>
      <sz val="6"/>
      <name val="Calibri"/>
      <family val="2"/>
      <charset val="128"/>
      <scheme val="minor"/>
    </font>
    <font>
      <sz val="11"/>
      <name val="ＭＳ Ｐゴシック"/>
      <family val="3"/>
      <charset val="128"/>
    </font>
    <font>
      <sz val="8"/>
      <name val="Arial"/>
      <family val="2"/>
    </font>
    <font>
      <sz val="12"/>
      <name val="MS PGothic"/>
      <family val="3"/>
    </font>
    <font>
      <sz val="11"/>
      <name val="Calibri"/>
      <family val="2"/>
      <scheme val="minor"/>
    </font>
    <font>
      <b/>
      <sz val="8"/>
      <color theme="1"/>
      <name val="Calibri"/>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top"/>
      <protection locked="0"/>
    </xf>
  </cellStyleXfs>
  <cellXfs count="21">
    <xf numFmtId="0" fontId="0" fillId="0" borderId="0" xfId="0">
      <alignment vertical="center"/>
    </xf>
    <xf numFmtId="0" fontId="0" fillId="0" borderId="10" xfId="0" applyBorder="1" applyAlignment="1">
      <alignment vertical="center" wrapText="1"/>
    </xf>
    <xf numFmtId="0" fontId="18" fillId="0" borderId="10" xfId="0" applyFont="1" applyBorder="1" applyAlignment="1">
      <alignment vertical="center" wrapText="1"/>
    </xf>
    <xf numFmtId="0" fontId="18" fillId="0" borderId="10" xfId="0" applyFont="1" applyBorder="1">
      <alignment vertical="center"/>
    </xf>
    <xf numFmtId="0" fontId="20" fillId="0" borderId="0" xfId="42" applyAlignment="1" applyProtection="1">
      <alignment vertical="center"/>
    </xf>
    <xf numFmtId="0" fontId="19" fillId="0" borderId="0" xfId="0" applyFont="1">
      <alignment vertical="center"/>
    </xf>
    <xf numFmtId="0" fontId="0" fillId="0" borderId="0" xfId="0" applyFont="1">
      <alignment vertical="center"/>
    </xf>
    <xf numFmtId="0" fontId="18" fillId="0" borderId="0" xfId="0" applyFont="1" applyAlignment="1">
      <alignment vertical="center"/>
    </xf>
    <xf numFmtId="0" fontId="18" fillId="0" borderId="11" xfId="0" applyFont="1" applyBorder="1" applyAlignment="1">
      <alignment vertical="center"/>
    </xf>
    <xf numFmtId="0" fontId="22" fillId="0" borderId="10" xfId="42" applyFont="1" applyBorder="1" applyAlignment="1" applyProtection="1">
      <alignment vertical="center"/>
    </xf>
    <xf numFmtId="0" fontId="0" fillId="0" borderId="0" xfId="0" applyAlignment="1">
      <alignment horizontal="right"/>
    </xf>
    <xf numFmtId="0" fontId="24" fillId="0" borderId="0" xfId="0" applyFont="1">
      <alignment vertical="center"/>
    </xf>
    <xf numFmtId="164" fontId="0" fillId="0" borderId="10" xfId="0" applyNumberFormat="1" applyBorder="1" applyAlignment="1">
      <alignment horizontal="right"/>
    </xf>
    <xf numFmtId="0" fontId="19" fillId="0" borderId="10" xfId="0" applyFont="1" applyBorder="1" applyAlignment="1">
      <alignment vertical="center" wrapText="1"/>
    </xf>
    <xf numFmtId="0" fontId="23" fillId="0" borderId="10" xfId="42" applyFont="1" applyBorder="1" applyAlignment="1" applyProtection="1">
      <alignment vertical="center" wrapText="1"/>
    </xf>
    <xf numFmtId="0" fontId="22" fillId="0" borderId="0" xfId="42" applyFont="1" applyAlignment="1" applyProtection="1">
      <alignment vertical="center"/>
    </xf>
    <xf numFmtId="164" fontId="0" fillId="0" borderId="10" xfId="0" applyNumberFormat="1" applyBorder="1" applyAlignment="1">
      <alignment horizontal="right" vertical="center"/>
    </xf>
    <xf numFmtId="0" fontId="26" fillId="0" borderId="10" xfId="0" applyFont="1" applyBorder="1" applyAlignment="1">
      <alignment horizontal="center" vertical="center" wrapText="1"/>
    </xf>
    <xf numFmtId="0" fontId="26" fillId="0" borderId="10" xfId="0" applyFont="1" applyBorder="1" applyAlignment="1">
      <alignment horizontal="center" vertical="center"/>
    </xf>
    <xf numFmtId="165" fontId="0" fillId="0" borderId="10" xfId="0" applyNumberFormat="1" applyBorder="1" applyAlignment="1">
      <alignment horizontal="right" vertical="center"/>
    </xf>
    <xf numFmtId="165" fontId="25" fillId="0" borderId="10" xfId="42" applyNumberFormat="1" applyFont="1" applyBorder="1" applyAlignment="1" applyProtection="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tabSelected="1" topLeftCell="A16" zoomScaleNormal="100" workbookViewId="0">
      <selection activeCell="I7" sqref="I7"/>
    </sheetView>
  </sheetViews>
  <sheetFormatPr defaultRowHeight="15"/>
  <cols>
    <col min="1" max="1" width="6.140625" customWidth="1"/>
    <col min="2" max="2" width="8.28515625" customWidth="1"/>
    <col min="3" max="3" width="36" bestFit="1" customWidth="1"/>
    <col min="4" max="4" width="16.140625" customWidth="1"/>
    <col min="5" max="5" width="14.140625" bestFit="1" customWidth="1"/>
  </cols>
  <sheetData>
    <row r="1" spans="1:5">
      <c r="A1" s="11" t="s">
        <v>0</v>
      </c>
      <c r="B1" s="6"/>
      <c r="C1" s="6"/>
    </row>
    <row r="2" spans="1:5">
      <c r="A2" s="8"/>
      <c r="B2" s="8"/>
      <c r="C2" s="8"/>
      <c r="D2" s="5"/>
    </row>
    <row r="3" spans="1:5">
      <c r="A3" s="17" t="s">
        <v>1</v>
      </c>
      <c r="B3" s="18" t="s">
        <v>2</v>
      </c>
      <c r="C3" s="17" t="s">
        <v>3</v>
      </c>
      <c r="D3" s="17" t="s">
        <v>10</v>
      </c>
      <c r="E3" s="17" t="s">
        <v>4</v>
      </c>
    </row>
    <row r="4" spans="1:5">
      <c r="A4" s="1"/>
      <c r="B4" s="1"/>
      <c r="C4" s="13" t="s">
        <v>6</v>
      </c>
      <c r="D4" s="19">
        <v>84.646295280000004</v>
      </c>
      <c r="E4" s="16">
        <v>1</v>
      </c>
    </row>
    <row r="5" spans="1:5" ht="22.5">
      <c r="A5" s="2">
        <v>1</v>
      </c>
      <c r="B5" s="3">
        <v>8800</v>
      </c>
      <c r="C5" s="2" t="s">
        <v>9</v>
      </c>
      <c r="D5" s="19">
        <v>25.741647409999999</v>
      </c>
      <c r="E5" s="16">
        <f>D5/D4</f>
        <v>0.30410837621244557</v>
      </c>
    </row>
    <row r="6" spans="1:5">
      <c r="A6" s="2">
        <v>2</v>
      </c>
      <c r="B6" s="3">
        <v>1001</v>
      </c>
      <c r="C6" s="2" t="s">
        <v>11</v>
      </c>
      <c r="D6" s="19">
        <v>5.5472408700000004</v>
      </c>
      <c r="E6" s="16">
        <f>D6/D4</f>
        <v>6.5534360974102632E-2</v>
      </c>
    </row>
    <row r="7" spans="1:5" ht="33.75">
      <c r="A7" s="2">
        <v>3</v>
      </c>
      <c r="B7" s="3">
        <v>4403</v>
      </c>
      <c r="C7" s="2" t="s">
        <v>12</v>
      </c>
      <c r="D7" s="19">
        <v>4.36314651</v>
      </c>
      <c r="E7" s="16">
        <f>D7/D4</f>
        <v>5.1545628731502348E-2</v>
      </c>
    </row>
    <row r="8" spans="1:5" ht="67.5">
      <c r="A8" s="2">
        <v>4</v>
      </c>
      <c r="B8" s="3">
        <v>1214</v>
      </c>
      <c r="C8" s="2" t="s">
        <v>13</v>
      </c>
      <c r="D8" s="19">
        <v>3.7856874399999998</v>
      </c>
      <c r="E8" s="16">
        <f>D8/D4</f>
        <v>4.4723604588687432E-2</v>
      </c>
    </row>
    <row r="9" spans="1:5" ht="56.25">
      <c r="A9" s="2">
        <v>5</v>
      </c>
      <c r="B9" s="3">
        <v>2004</v>
      </c>
      <c r="C9" s="2" t="s">
        <v>14</v>
      </c>
      <c r="D9" s="19">
        <v>3.0631526199999999</v>
      </c>
      <c r="E9" s="16">
        <f>D9/D4</f>
        <v>3.6187674958100068E-2</v>
      </c>
    </row>
    <row r="10" spans="1:5" ht="22.5">
      <c r="A10" s="2">
        <v>6</v>
      </c>
      <c r="B10" s="3">
        <v>203</v>
      </c>
      <c r="C10" s="2" t="s">
        <v>15</v>
      </c>
      <c r="D10" s="19">
        <v>2.2139436300000002</v>
      </c>
      <c r="E10" s="16">
        <f>D10/D4</f>
        <v>2.6155233642258465E-2</v>
      </c>
    </row>
    <row r="11" spans="1:5" ht="22.5">
      <c r="A11" s="2">
        <v>7</v>
      </c>
      <c r="B11" s="3">
        <v>303</v>
      </c>
      <c r="C11" s="2" t="s">
        <v>16</v>
      </c>
      <c r="D11" s="19">
        <v>1.94900542</v>
      </c>
      <c r="E11" s="16">
        <f>D11/D4</f>
        <v>2.3025289099220692E-2</v>
      </c>
    </row>
    <row r="12" spans="1:5" ht="56.25">
      <c r="A12" s="2">
        <v>8</v>
      </c>
      <c r="B12" s="3">
        <v>4407</v>
      </c>
      <c r="C12" s="2" t="s">
        <v>17</v>
      </c>
      <c r="D12" s="19">
        <v>1.7526829100000001</v>
      </c>
      <c r="E12" s="16">
        <f>D12/D4</f>
        <v>2.0705961249719563E-2</v>
      </c>
    </row>
    <row r="13" spans="1:5" ht="56.25">
      <c r="A13" s="2">
        <v>9</v>
      </c>
      <c r="B13" s="3">
        <v>2844</v>
      </c>
      <c r="C13" s="2" t="s">
        <v>18</v>
      </c>
      <c r="D13" s="19">
        <v>1.72897984</v>
      </c>
      <c r="E13" s="16">
        <f>D13/D4</f>
        <v>2.0425936354104311E-2</v>
      </c>
    </row>
    <row r="14" spans="1:5">
      <c r="A14" s="2">
        <v>10</v>
      </c>
      <c r="B14" s="3">
        <v>2804</v>
      </c>
      <c r="C14" s="2" t="s">
        <v>19</v>
      </c>
      <c r="D14" s="19">
        <v>1.6753586499999999</v>
      </c>
      <c r="E14" s="16">
        <f>D14/D4</f>
        <v>1.9792462794244098E-2</v>
      </c>
    </row>
    <row r="15" spans="1:5">
      <c r="A15" s="2">
        <v>11</v>
      </c>
      <c r="B15" s="3">
        <v>2711</v>
      </c>
      <c r="C15" s="2" t="s">
        <v>20</v>
      </c>
      <c r="D15" s="19">
        <v>1.5296386399999999</v>
      </c>
      <c r="E15" s="16">
        <f>D15/D4</f>
        <v>1.8070946105085108E-2</v>
      </c>
    </row>
    <row r="16" spans="1:5" ht="90">
      <c r="A16" s="2">
        <v>12</v>
      </c>
      <c r="B16" s="3">
        <v>4811</v>
      </c>
      <c r="C16" s="2" t="s">
        <v>21</v>
      </c>
      <c r="D16" s="19">
        <v>1.47194435</v>
      </c>
      <c r="E16" s="16">
        <f>D16/D4</f>
        <v>1.7389353487131137E-2</v>
      </c>
    </row>
    <row r="17" spans="1:5" ht="45">
      <c r="A17" s="2">
        <v>13</v>
      </c>
      <c r="B17" s="3">
        <v>8703</v>
      </c>
      <c r="C17" s="2" t="s">
        <v>22</v>
      </c>
      <c r="D17" s="19">
        <v>1.0507334800000001</v>
      </c>
      <c r="E17" s="16">
        <f>D17/D4</f>
        <v>1.2413224660622148E-2</v>
      </c>
    </row>
    <row r="18" spans="1:5" ht="45">
      <c r="A18" s="2">
        <v>14</v>
      </c>
      <c r="B18" s="3">
        <v>4804</v>
      </c>
      <c r="C18" s="2" t="s">
        <v>23</v>
      </c>
      <c r="D18" s="19">
        <v>1.0112907499999999</v>
      </c>
      <c r="E18" s="16">
        <f>D18/D4</f>
        <v>1.1947253528991066E-2</v>
      </c>
    </row>
    <row r="19" spans="1:5">
      <c r="A19" s="2">
        <v>15</v>
      </c>
      <c r="B19" s="3">
        <v>2603</v>
      </c>
      <c r="C19" s="2" t="s">
        <v>24</v>
      </c>
      <c r="D19" s="19">
        <v>0.99453451000000004</v>
      </c>
      <c r="E19" s="12">
        <f>D19/D4</f>
        <v>1.1749297552954877E-2</v>
      </c>
    </row>
    <row r="20" spans="1:5">
      <c r="A20" s="2">
        <v>16</v>
      </c>
      <c r="B20" s="3">
        <v>1005</v>
      </c>
      <c r="C20" s="2" t="s">
        <v>25</v>
      </c>
      <c r="D20" s="19">
        <v>0.92549935000000005</v>
      </c>
      <c r="E20" s="12">
        <f>D20/D4</f>
        <v>1.0933725415135499E-2</v>
      </c>
    </row>
    <row r="21" spans="1:5">
      <c r="A21" s="2">
        <v>17</v>
      </c>
      <c r="B21" s="3">
        <v>406</v>
      </c>
      <c r="C21" s="2" t="s">
        <v>26</v>
      </c>
      <c r="D21" s="19">
        <v>0.81329035000000005</v>
      </c>
      <c r="E21" s="12">
        <f>D21/D4</f>
        <v>9.6081033116656913E-3</v>
      </c>
    </row>
    <row r="22" spans="1:5" ht="22.5">
      <c r="A22" s="2">
        <v>18</v>
      </c>
      <c r="B22" s="3">
        <v>7506</v>
      </c>
      <c r="C22" s="2" t="s">
        <v>27</v>
      </c>
      <c r="D22" s="19">
        <v>0.62358705000000003</v>
      </c>
      <c r="E22" s="12">
        <f>D22/D4</f>
        <v>7.36697392292536E-3</v>
      </c>
    </row>
    <row r="23" spans="1:5" ht="78.75">
      <c r="A23" s="2">
        <v>19</v>
      </c>
      <c r="B23" s="3">
        <v>8518</v>
      </c>
      <c r="C23" s="2" t="s">
        <v>28</v>
      </c>
      <c r="D23" s="19">
        <v>0.59847103000000001</v>
      </c>
      <c r="E23" s="16">
        <f>D23/D4</f>
        <v>7.0702566251757163E-3</v>
      </c>
    </row>
    <row r="24" spans="1:5">
      <c r="A24" s="2">
        <v>20</v>
      </c>
      <c r="B24" s="3">
        <v>2616</v>
      </c>
      <c r="C24" s="2" t="s">
        <v>29</v>
      </c>
      <c r="D24" s="19">
        <v>0.59036829000000002</v>
      </c>
      <c r="E24" s="12">
        <f>D24/D4</f>
        <v>6.9745319396097736E-3</v>
      </c>
    </row>
    <row r="25" spans="1:5">
      <c r="A25" s="9"/>
      <c r="B25" s="9"/>
      <c r="C25" s="14" t="s">
        <v>5</v>
      </c>
      <c r="D25" s="20">
        <f>D4-SUM(D5:D24)</f>
        <v>23.216092180000004</v>
      </c>
      <c r="E25" s="12">
        <f>D25/D4</f>
        <v>0.27427180484631841</v>
      </c>
    </row>
    <row r="26" spans="1:5">
      <c r="A26" s="15" t="s">
        <v>7</v>
      </c>
      <c r="B26" s="4"/>
      <c r="C26" s="4"/>
      <c r="D26" s="4"/>
      <c r="E26" s="10" t="s">
        <v>8</v>
      </c>
    </row>
    <row r="27" spans="1:5">
      <c r="A27" s="7"/>
      <c r="B27" s="7"/>
      <c r="C27" s="7"/>
      <c r="D27" s="7"/>
    </row>
  </sheetData>
  <phoneticPr fontId="21"/>
  <printOptions horizontalCentered="1"/>
  <pageMargins left="0.78740157480314965" right="0.78740157480314965"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 exports to Japan through WA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UENISHI YOSHIKI</dc:creator>
  <cp:lastModifiedBy>GREVE AKIKO</cp:lastModifiedBy>
  <cp:lastPrinted>2013-12-02T19:42:46Z</cp:lastPrinted>
  <dcterms:created xsi:type="dcterms:W3CDTF">2013-03-22T20:53:28Z</dcterms:created>
  <dcterms:modified xsi:type="dcterms:W3CDTF">2014-06-24T22:22:29Z</dcterms:modified>
</cp:coreProperties>
</file>